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F:\●まつり　街協\●イベントアンケート\●アンケート\"/>
    </mc:Choice>
  </mc:AlternateContent>
  <xr:revisionPtr revIDLastSave="0" documentId="13_ncr:1_{A0586F9F-126E-4207-A61A-19190C9D7E8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Sheet1!$B$3:$V$29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0" i="1" l="1"/>
  <c r="V11" i="1"/>
  <c r="V12" i="1"/>
  <c r="V13" i="1"/>
  <c r="K17" i="1" l="1"/>
  <c r="N14" i="1" l="1"/>
  <c r="O14" i="1"/>
  <c r="P14" i="1"/>
  <c r="Q14" i="1"/>
  <c r="R14" i="1"/>
  <c r="S14" i="1"/>
  <c r="T14" i="1"/>
  <c r="U14" i="1"/>
  <c r="V14" i="1" l="1"/>
</calcChain>
</file>

<file path=xl/sharedStrings.xml><?xml version="1.0" encoding="utf-8"?>
<sst xmlns="http://schemas.openxmlformats.org/spreadsheetml/2006/main" count="51" uniqueCount="32">
  <si>
    <t>40代</t>
    <phoneticPr fontId="1"/>
  </si>
  <si>
    <t>50代</t>
    <phoneticPr fontId="1"/>
  </si>
  <si>
    <t>60代　</t>
    <phoneticPr fontId="1"/>
  </si>
  <si>
    <t>70代</t>
    <phoneticPr fontId="1"/>
  </si>
  <si>
    <t>80代　</t>
    <phoneticPr fontId="1"/>
  </si>
  <si>
    <t>年代</t>
    <rPh sb="0" eb="2">
      <t>ネンダイ</t>
    </rPh>
    <phoneticPr fontId="1"/>
  </si>
  <si>
    <t>人員</t>
    <rPh sb="0" eb="2">
      <t>ジンイン</t>
    </rPh>
    <phoneticPr fontId="1"/>
  </si>
  <si>
    <t>新聞</t>
    <rPh sb="0" eb="2">
      <t>シンブン</t>
    </rPh>
    <phoneticPr fontId="1"/>
  </si>
  <si>
    <t>広告</t>
    <rPh sb="0" eb="2">
      <t>コウコク</t>
    </rPh>
    <phoneticPr fontId="1"/>
  </si>
  <si>
    <t>くちコミ</t>
    <phoneticPr fontId="1"/>
  </si>
  <si>
    <t>その他</t>
    <rPh sb="2" eb="3">
      <t>タ</t>
    </rPh>
    <phoneticPr fontId="1"/>
  </si>
  <si>
    <t>きっかけ</t>
    <phoneticPr fontId="1"/>
  </si>
  <si>
    <t>アンケート協力者の年代層</t>
    <rPh sb="5" eb="8">
      <t>キョウリョクシャ</t>
    </rPh>
    <rPh sb="9" eb="11">
      <t>ネンダイ</t>
    </rPh>
    <rPh sb="11" eb="12">
      <t>ソウ</t>
    </rPh>
    <phoneticPr fontId="1"/>
  </si>
  <si>
    <t>30代　</t>
    <phoneticPr fontId="1"/>
  </si>
  <si>
    <t>２0代　</t>
    <phoneticPr fontId="1"/>
  </si>
  <si>
    <t>１0代　</t>
    <phoneticPr fontId="1"/>
  </si>
  <si>
    <t>計</t>
    <rPh sb="0" eb="1">
      <t>ケイ</t>
    </rPh>
    <phoneticPr fontId="1"/>
  </si>
  <si>
    <t>きっかけ</t>
    <phoneticPr fontId="1"/>
  </si>
  <si>
    <t>夏まつりを知ったきっかけ</t>
    <rPh sb="0" eb="1">
      <t>ナツ</t>
    </rPh>
    <rPh sb="5" eb="6">
      <t>シ</t>
    </rPh>
    <phoneticPr fontId="1"/>
  </si>
  <si>
    <t>計</t>
    <rPh sb="0" eb="1">
      <t>ケイ</t>
    </rPh>
    <phoneticPr fontId="1"/>
  </si>
  <si>
    <t>２０２５　第２６回</t>
    <rPh sb="5" eb="6">
      <t>ダイ</t>
    </rPh>
    <rPh sb="8" eb="9">
      <t>カイ</t>
    </rPh>
    <phoneticPr fontId="1"/>
  </si>
  <si>
    <t>１．開催日時　　　7月１９日(土)　　　１２時～１８時３０分</t>
    <rPh sb="2" eb="4">
      <t>カイサイ</t>
    </rPh>
    <rPh sb="4" eb="5">
      <t>ヒ</t>
    </rPh>
    <rPh sb="5" eb="6">
      <t>ジ</t>
    </rPh>
    <rPh sb="10" eb="11">
      <t>ツキ</t>
    </rPh>
    <rPh sb="13" eb="14">
      <t>ヒ</t>
    </rPh>
    <rPh sb="15" eb="16">
      <t>ド</t>
    </rPh>
    <rPh sb="22" eb="23">
      <t>ジ</t>
    </rPh>
    <rPh sb="26" eb="27">
      <t>ジ</t>
    </rPh>
    <rPh sb="29" eb="30">
      <t>フン</t>
    </rPh>
    <phoneticPr fontId="1"/>
  </si>
  <si>
    <t>　　　　　　　　　　　7月２０日(日)　　　１２時～１８時３０分</t>
    <rPh sb="17" eb="18">
      <t>ヒ</t>
    </rPh>
    <phoneticPr fontId="1"/>
  </si>
  <si>
    <t>２．アンケート数　　　　一般お客様用　　７００枚　　　　　　　出演者様用　　４０枚</t>
    <rPh sb="7" eb="8">
      <t>スウ</t>
    </rPh>
    <rPh sb="12" eb="14">
      <t>イッパン</t>
    </rPh>
    <rPh sb="15" eb="17">
      <t>キャクサマ</t>
    </rPh>
    <rPh sb="17" eb="18">
      <t>ヨウ</t>
    </rPh>
    <rPh sb="23" eb="24">
      <t>マイ</t>
    </rPh>
    <rPh sb="31" eb="32">
      <t>デ</t>
    </rPh>
    <rPh sb="32" eb="33">
      <t>エン</t>
    </rPh>
    <rPh sb="33" eb="34">
      <t>シャ</t>
    </rPh>
    <rPh sb="34" eb="35">
      <t>サマ</t>
    </rPh>
    <rPh sb="35" eb="36">
      <t>ヨウ</t>
    </rPh>
    <rPh sb="40" eb="41">
      <t>マイ</t>
    </rPh>
    <phoneticPr fontId="1"/>
  </si>
  <si>
    <t>３．アンケート回収　　 一般お客様用　　　４４枚(6.3%)　　　出演者様用　　１１枚(27.5%)</t>
    <rPh sb="7" eb="9">
      <t>カイシュウ</t>
    </rPh>
    <phoneticPr fontId="1"/>
  </si>
  <si>
    <t>１0代</t>
    <phoneticPr fontId="1"/>
  </si>
  <si>
    <t>２0代</t>
    <phoneticPr fontId="1"/>
  </si>
  <si>
    <t>30代</t>
    <phoneticPr fontId="1"/>
  </si>
  <si>
    <t>60代</t>
    <phoneticPr fontId="1"/>
  </si>
  <si>
    <t>80代</t>
    <phoneticPr fontId="1"/>
  </si>
  <si>
    <t xml:space="preserve">４．アンケート費用　　アンケート印刷代　　　　２，２００円 </t>
    <rPh sb="7" eb="9">
      <t>ヒヨウ</t>
    </rPh>
    <rPh sb="16" eb="18">
      <t>インサツ</t>
    </rPh>
    <rPh sb="18" eb="19">
      <t>ダイ</t>
    </rPh>
    <rPh sb="28" eb="29">
      <t>エン</t>
    </rPh>
    <phoneticPr fontId="1"/>
  </si>
  <si>
    <t>（アンケート結果）</t>
    <rPh sb="6" eb="8">
      <t>ケッカ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</si>
</sst>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2"/>
      <color rgb="FF222222"/>
      <name val="ＭＳ Ｐ明朝"/>
      <family val="1"/>
      <charset val="128"/>
    </font>
    <font>
      <b/>
      <sz val="11"/>
      <color theme="1"/>
      <name val="ＭＳ ゴシック"/>
      <family val="3"/>
      <charset val="128"/>
    </font>
    <font>
      <b/>
      <sz val="11"/>
      <color rgb="FF222222"/>
      <name val="ＭＳ ゴシック"/>
      <family val="3"/>
      <charset val="128"/>
    </font>
    <font>
      <sz val="14"/>
      <color theme="1"/>
      <name val="ＭＳ Ｐ明朝"/>
      <family val="2"/>
      <charset val="128"/>
    </font>
    <font>
      <sz val="14"/>
      <color theme="1"/>
      <name val="ＭＳ Ｐ明朝"/>
      <family val="1"/>
      <charset val="128"/>
    </font>
    <font>
      <sz val="22"/>
      <color theme="1"/>
      <name val="HG創英角ﾎﾟｯﾌﾟ体"/>
      <family val="3"/>
      <charset val="128"/>
    </font>
    <font>
      <sz val="16"/>
      <color theme="1"/>
      <name val="ＭＳ Ｐ明朝"/>
      <family val="2"/>
      <charset val="128"/>
    </font>
    <font>
      <sz val="18"/>
      <color theme="1"/>
      <name val="ＭＳ Ｐ明朝"/>
      <family val="2"/>
      <charset val="128"/>
    </font>
    <font>
      <sz val="14"/>
      <color rgb="FF222222"/>
      <name val="ＭＳ Ｐ明朝"/>
      <family val="1"/>
      <charset val="128"/>
    </font>
    <font>
      <b/>
      <sz val="14"/>
      <color rgb="FF222222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50279030655149"/>
          <c:y val="6.0185185185185182E-2"/>
          <c:w val="0.79759614698218284"/>
          <c:h val="0.795031338474001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Sheet1!$B$17</c:f>
              <c:strCache>
                <c:ptCount val="1"/>
                <c:pt idx="0">
                  <c:v>人員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Sheet1!$C$16:$J$16</c:f>
              <c:strCache>
                <c:ptCount val="8"/>
                <c:pt idx="0">
                  <c:v>１0代　</c:v>
                </c:pt>
                <c:pt idx="1">
                  <c:v>２0代　</c:v>
                </c:pt>
                <c:pt idx="2">
                  <c:v>30代　</c:v>
                </c:pt>
                <c:pt idx="3">
                  <c:v>40代</c:v>
                </c:pt>
                <c:pt idx="4">
                  <c:v>50代</c:v>
                </c:pt>
                <c:pt idx="5">
                  <c:v>60代　</c:v>
                </c:pt>
                <c:pt idx="6">
                  <c:v>70代</c:v>
                </c:pt>
                <c:pt idx="7">
                  <c:v>80代　</c:v>
                </c:pt>
              </c:strCache>
            </c:strRef>
          </c:cat>
          <c:val>
            <c:numRef>
              <c:f>Sheet1!$C$17:$J$17</c:f>
              <c:numCache>
                <c:formatCode>General</c:formatCode>
                <c:ptCount val="8"/>
                <c:pt idx="0">
                  <c:v>4</c:v>
                </c:pt>
                <c:pt idx="1">
                  <c:v>3</c:v>
                </c:pt>
                <c:pt idx="2">
                  <c:v>7</c:v>
                </c:pt>
                <c:pt idx="3">
                  <c:v>4</c:v>
                </c:pt>
                <c:pt idx="4">
                  <c:v>9</c:v>
                </c:pt>
                <c:pt idx="5">
                  <c:v>9</c:v>
                </c:pt>
                <c:pt idx="6">
                  <c:v>25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FB-49FA-A001-9CF151AF3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2781736"/>
        <c:axId val="182782120"/>
      </c:barChart>
      <c:catAx>
        <c:axId val="182781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2782120"/>
        <c:crosses val="autoZero"/>
        <c:auto val="1"/>
        <c:lblAlgn val="ctr"/>
        <c:lblOffset val="100"/>
        <c:noMultiLvlLbl val="0"/>
      </c:catAx>
      <c:valAx>
        <c:axId val="182782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2781736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Sheet1!$M$33</c:f>
              <c:strCache>
                <c:ptCount val="1"/>
                <c:pt idx="0">
                  <c:v>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Sheet1!$N$32:$U$32</c:f>
              <c:strCache>
                <c:ptCount val="8"/>
                <c:pt idx="0">
                  <c:v>１0代　</c:v>
                </c:pt>
                <c:pt idx="1">
                  <c:v>２0代　</c:v>
                </c:pt>
                <c:pt idx="2">
                  <c:v>30代　</c:v>
                </c:pt>
                <c:pt idx="3">
                  <c:v>40代</c:v>
                </c:pt>
                <c:pt idx="4">
                  <c:v>50代</c:v>
                </c:pt>
                <c:pt idx="5">
                  <c:v>60代　</c:v>
                </c:pt>
                <c:pt idx="6">
                  <c:v>70代</c:v>
                </c:pt>
                <c:pt idx="7">
                  <c:v>80代　</c:v>
                </c:pt>
              </c:strCache>
            </c:strRef>
          </c:cat>
          <c:val>
            <c:numRef>
              <c:f>Sheet1!$N$33:$U$33</c:f>
              <c:numCache>
                <c:formatCode>General</c:formatCode>
                <c:ptCount val="8"/>
                <c:pt idx="0">
                  <c:v>3</c:v>
                </c:pt>
                <c:pt idx="1">
                  <c:v>3</c:v>
                </c:pt>
                <c:pt idx="2">
                  <c:v>7</c:v>
                </c:pt>
                <c:pt idx="3">
                  <c:v>1</c:v>
                </c:pt>
                <c:pt idx="4">
                  <c:v>6</c:v>
                </c:pt>
                <c:pt idx="5">
                  <c:v>4</c:v>
                </c:pt>
                <c:pt idx="6">
                  <c:v>18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82-4E03-AB23-C11278097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1513920"/>
        <c:axId val="241514304"/>
      </c:barChart>
      <c:catAx>
        <c:axId val="241513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41514304"/>
        <c:crosses val="autoZero"/>
        <c:auto val="1"/>
        <c:lblAlgn val="ctr"/>
        <c:lblOffset val="100"/>
        <c:noMultiLvlLbl val="0"/>
      </c:catAx>
      <c:valAx>
        <c:axId val="241514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41513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800" u="sng"/>
              <a:t>知った</a:t>
            </a:r>
            <a:r>
              <a:rPr lang="ja-JP" sz="1800" u="sng"/>
              <a:t>きっかけ</a:t>
            </a:r>
          </a:p>
        </c:rich>
      </c:tx>
      <c:layout>
        <c:manualLayout>
          <c:xMode val="edge"/>
          <c:yMode val="edge"/>
          <c:x val="0.41190213461079606"/>
          <c:y val="6.45614035087719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45043877405307686"/>
          <c:y val="0.22143496415070121"/>
          <c:w val="0.46979311888045999"/>
          <c:h val="0.64822937754090126"/>
        </c:manualLayout>
      </c:layout>
      <c:pieChart>
        <c:varyColors val="1"/>
        <c:ser>
          <c:idx val="0"/>
          <c:order val="0"/>
          <c:tx>
            <c:strRef>
              <c:f>Sheet1!$N$35</c:f>
              <c:strCache>
                <c:ptCount val="1"/>
                <c:pt idx="0">
                  <c:v>計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FE-4BFF-8E97-7AEE1017FC7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FE-4BFF-8E97-7AEE1017FC7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BFE-4BFF-8E97-7AEE1017FC7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BFE-4BFF-8E97-7AEE1017FC7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Sheet1!$M$36:$M$39</c:f>
              <c:strCache>
                <c:ptCount val="4"/>
                <c:pt idx="0">
                  <c:v>広告</c:v>
                </c:pt>
                <c:pt idx="1">
                  <c:v>新聞</c:v>
                </c:pt>
                <c:pt idx="2">
                  <c:v>くちコミ</c:v>
                </c:pt>
                <c:pt idx="3">
                  <c:v>その他</c:v>
                </c:pt>
              </c:strCache>
            </c:strRef>
          </c:cat>
          <c:val>
            <c:numRef>
              <c:f>Sheet1!$N$36:$N$39</c:f>
              <c:numCache>
                <c:formatCode>General</c:formatCode>
                <c:ptCount val="4"/>
                <c:pt idx="0">
                  <c:v>13</c:v>
                </c:pt>
                <c:pt idx="1">
                  <c:v>9</c:v>
                </c:pt>
                <c:pt idx="2">
                  <c:v>12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BFE-4BFF-8E97-7AEE1017FC7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126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815329552337427"/>
          <c:y val="0.14853653819588342"/>
          <c:w val="0.13781928307912555"/>
          <c:h val="0.697024229866003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31262</xdr:colOff>
      <xdr:row>17</xdr:row>
      <xdr:rowOff>219809</xdr:rowOff>
    </xdr:from>
    <xdr:to>
      <xdr:col>10</xdr:col>
      <xdr:colOff>781537</xdr:colOff>
      <xdr:row>28</xdr:row>
      <xdr:rowOff>12212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142875</xdr:colOff>
      <xdr:row>43</xdr:row>
      <xdr:rowOff>47625</xdr:rowOff>
    </xdr:from>
    <xdr:to>
      <xdr:col>18</xdr:col>
      <xdr:colOff>600075</xdr:colOff>
      <xdr:row>59</xdr:row>
      <xdr:rowOff>47625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6837</xdr:colOff>
      <xdr:row>15</xdr:row>
      <xdr:rowOff>24424</xdr:rowOff>
    </xdr:from>
    <xdr:to>
      <xdr:col>21</xdr:col>
      <xdr:colOff>645012</xdr:colOff>
      <xdr:row>28</xdr:row>
      <xdr:rowOff>26132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533400</xdr:colOff>
      <xdr:row>3</xdr:row>
      <xdr:rowOff>38100</xdr:rowOff>
    </xdr:from>
    <xdr:to>
      <xdr:col>15</xdr:col>
      <xdr:colOff>239713</xdr:colOff>
      <xdr:row>5</xdr:row>
      <xdr:rowOff>3585</xdr:rowOff>
    </xdr:to>
    <xdr:pic>
      <xdr:nvPicPr>
        <xdr:cNvPr id="5" name="図 4" descr="001_003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334000" y="704850"/>
          <a:ext cx="5097463" cy="698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X46"/>
  <sheetViews>
    <sheetView tabSelected="1" topLeftCell="A2" zoomScale="78" zoomScaleNormal="78" workbookViewId="0">
      <selection activeCell="J14" sqref="J14"/>
    </sheetView>
  </sheetViews>
  <sheetFormatPr defaultRowHeight="13.5" x14ac:dyDescent="0.15"/>
  <cols>
    <col min="11" max="11" width="10.5" customWidth="1"/>
    <col min="12" max="12" width="6.25" customWidth="1"/>
  </cols>
  <sheetData>
    <row r="2" spans="2:24" x14ac:dyDescent="0.15">
      <c r="B2" s="23">
        <v>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spans="2:24" ht="25.5" x14ac:dyDescent="0.15">
      <c r="F3" s="13"/>
      <c r="G3" s="13"/>
      <c r="H3" s="13"/>
      <c r="I3" s="13"/>
      <c r="J3" s="24" t="s">
        <v>20</v>
      </c>
      <c r="K3" s="24"/>
      <c r="L3" s="24"/>
      <c r="M3" s="24"/>
      <c r="N3" s="24"/>
    </row>
    <row r="4" spans="2:24" x14ac:dyDescent="0.15">
      <c r="D4" s="12"/>
      <c r="E4" s="12"/>
      <c r="F4" s="12"/>
      <c r="G4" s="12"/>
      <c r="H4" s="12"/>
      <c r="I4" s="12"/>
      <c r="J4" s="12"/>
    </row>
    <row r="5" spans="2:24" ht="44.25" customHeight="1" x14ac:dyDescent="0.15">
      <c r="D5" s="12"/>
      <c r="E5" s="12"/>
      <c r="F5" s="12"/>
      <c r="G5" s="12"/>
      <c r="H5" s="12"/>
      <c r="I5" s="12"/>
      <c r="J5" s="12"/>
      <c r="L5" s="11"/>
    </row>
    <row r="6" spans="2:24" ht="24.75" customHeight="1" x14ac:dyDescent="0.15">
      <c r="D6" s="12"/>
      <c r="E6" s="12"/>
      <c r="F6" s="12"/>
      <c r="G6" s="12"/>
      <c r="H6" s="12"/>
      <c r="I6" s="12"/>
      <c r="J6" s="12"/>
      <c r="K6" s="25" t="s">
        <v>31</v>
      </c>
      <c r="L6" s="26"/>
      <c r="M6" s="26"/>
    </row>
    <row r="7" spans="2:24" ht="24.75" customHeight="1" x14ac:dyDescent="0.15">
      <c r="D7" s="12"/>
      <c r="E7" s="12"/>
      <c r="F7" s="12"/>
      <c r="G7" s="12"/>
      <c r="H7" s="12"/>
      <c r="I7" s="12"/>
      <c r="J7" s="12"/>
      <c r="K7" s="10"/>
      <c r="M7" s="11"/>
    </row>
    <row r="8" spans="2:24" ht="24.75" customHeight="1" x14ac:dyDescent="0.15">
      <c r="B8" s="31" t="s">
        <v>21</v>
      </c>
      <c r="C8" s="32"/>
      <c r="D8" s="32"/>
      <c r="E8" s="32"/>
      <c r="F8" s="32"/>
      <c r="G8" s="32"/>
      <c r="H8" s="32"/>
      <c r="I8" s="32"/>
      <c r="J8" s="32"/>
      <c r="K8" s="32"/>
      <c r="N8" s="2"/>
      <c r="P8" s="29" t="s">
        <v>18</v>
      </c>
      <c r="Q8" s="30"/>
      <c r="R8" s="30"/>
      <c r="S8" s="30"/>
    </row>
    <row r="9" spans="2:24" ht="30" customHeight="1" x14ac:dyDescent="0.15">
      <c r="B9" s="31" t="s">
        <v>22</v>
      </c>
      <c r="C9" s="32"/>
      <c r="D9" s="32"/>
      <c r="E9" s="32"/>
      <c r="F9" s="32"/>
      <c r="G9" s="32"/>
      <c r="H9" s="32"/>
      <c r="I9" s="32"/>
      <c r="J9" s="32"/>
      <c r="K9" s="32"/>
      <c r="L9" s="4"/>
      <c r="M9" s="14" t="s">
        <v>17</v>
      </c>
      <c r="N9" s="16" t="s">
        <v>25</v>
      </c>
      <c r="O9" s="14" t="s">
        <v>26</v>
      </c>
      <c r="P9" s="16" t="s">
        <v>27</v>
      </c>
      <c r="Q9" s="14" t="s">
        <v>0</v>
      </c>
      <c r="R9" s="14" t="s">
        <v>1</v>
      </c>
      <c r="S9" s="14" t="s">
        <v>28</v>
      </c>
      <c r="T9" s="14" t="s">
        <v>3</v>
      </c>
      <c r="U9" s="14" t="s">
        <v>29</v>
      </c>
      <c r="V9" s="14" t="s">
        <v>16</v>
      </c>
    </row>
    <row r="10" spans="2:24" ht="30" customHeight="1" x14ac:dyDescent="0.15">
      <c r="M10" s="17" t="s">
        <v>8</v>
      </c>
      <c r="N10" s="20">
        <v>1</v>
      </c>
      <c r="O10" s="20">
        <v>3</v>
      </c>
      <c r="P10" s="20">
        <v>1</v>
      </c>
      <c r="Q10" s="20">
        <v>2</v>
      </c>
      <c r="R10" s="20">
        <v>2</v>
      </c>
      <c r="S10" s="20">
        <v>2</v>
      </c>
      <c r="T10" s="20">
        <v>8</v>
      </c>
      <c r="U10" s="20">
        <v>1</v>
      </c>
      <c r="V10" s="20">
        <f>SUM(N10:U10)</f>
        <v>20</v>
      </c>
      <c r="X10" s="21"/>
    </row>
    <row r="11" spans="2:24" ht="30" customHeight="1" x14ac:dyDescent="0.15">
      <c r="B11" s="31" t="s">
        <v>23</v>
      </c>
      <c r="C11" s="31"/>
      <c r="D11" s="31"/>
      <c r="E11" s="31"/>
      <c r="F11" s="31"/>
      <c r="G11" s="31"/>
      <c r="H11" s="31"/>
      <c r="I11" s="31"/>
      <c r="J11" s="31"/>
      <c r="K11" s="31"/>
      <c r="M11" s="18" t="s">
        <v>7</v>
      </c>
      <c r="N11" s="20">
        <v>1</v>
      </c>
      <c r="O11" s="20"/>
      <c r="P11" s="20"/>
      <c r="Q11" s="20"/>
      <c r="R11" s="20">
        <v>2</v>
      </c>
      <c r="S11" s="20">
        <v>2</v>
      </c>
      <c r="T11" s="20">
        <v>4</v>
      </c>
      <c r="U11" s="20">
        <v>1</v>
      </c>
      <c r="V11" s="20">
        <f>SUM(N11:U11)</f>
        <v>10</v>
      </c>
      <c r="X11" s="21"/>
    </row>
    <row r="12" spans="2:24" ht="30" customHeight="1" x14ac:dyDescent="0.15">
      <c r="B12" s="31" t="s">
        <v>24</v>
      </c>
      <c r="C12" s="31"/>
      <c r="D12" s="31"/>
      <c r="E12" s="31"/>
      <c r="F12" s="31"/>
      <c r="G12" s="31"/>
      <c r="H12" s="31"/>
      <c r="I12" s="31"/>
      <c r="J12" s="31"/>
      <c r="K12" s="31"/>
      <c r="M12" s="9" t="s">
        <v>9</v>
      </c>
      <c r="N12" s="20"/>
      <c r="O12" s="20"/>
      <c r="P12" s="20">
        <v>6</v>
      </c>
      <c r="Q12" s="20"/>
      <c r="R12" s="20"/>
      <c r="S12" s="20">
        <v>1</v>
      </c>
      <c r="T12" s="20">
        <v>6</v>
      </c>
      <c r="U12" s="20">
        <v>1</v>
      </c>
      <c r="V12" s="20">
        <f>SUM(N12:U12)</f>
        <v>14</v>
      </c>
      <c r="X12" s="21"/>
    </row>
    <row r="13" spans="2:24" ht="30" customHeight="1" x14ac:dyDescent="0.15">
      <c r="B13" s="31" t="s">
        <v>30</v>
      </c>
      <c r="C13" s="31"/>
      <c r="D13" s="31"/>
      <c r="E13" s="31"/>
      <c r="F13" s="31"/>
      <c r="G13" s="31"/>
      <c r="H13" s="31"/>
      <c r="I13" s="31"/>
      <c r="J13" s="31"/>
      <c r="K13" s="31"/>
      <c r="M13" s="18" t="s">
        <v>10</v>
      </c>
      <c r="N13" s="20">
        <v>2</v>
      </c>
      <c r="O13" s="20"/>
      <c r="P13" s="20"/>
      <c r="Q13" s="20">
        <v>2</v>
      </c>
      <c r="R13" s="20">
        <v>5</v>
      </c>
      <c r="S13" s="20">
        <v>4</v>
      </c>
      <c r="T13" s="20">
        <v>7</v>
      </c>
      <c r="U13" s="20">
        <v>2</v>
      </c>
      <c r="V13" s="20">
        <f>SUM(N13:U13)</f>
        <v>22</v>
      </c>
      <c r="X13" s="21"/>
    </row>
    <row r="14" spans="2:24" ht="30" customHeight="1" x14ac:dyDescent="0.15">
      <c r="M14" s="14" t="s">
        <v>16</v>
      </c>
      <c r="N14" s="20">
        <f t="shared" ref="N14:U14" si="0">SUM(N10:N13)</f>
        <v>4</v>
      </c>
      <c r="O14" s="20">
        <f t="shared" si="0"/>
        <v>3</v>
      </c>
      <c r="P14" s="20">
        <f t="shared" si="0"/>
        <v>7</v>
      </c>
      <c r="Q14" s="20">
        <f t="shared" si="0"/>
        <v>4</v>
      </c>
      <c r="R14" s="20">
        <f t="shared" si="0"/>
        <v>9</v>
      </c>
      <c r="S14" s="20">
        <f t="shared" si="0"/>
        <v>9</v>
      </c>
      <c r="T14" s="20">
        <f t="shared" si="0"/>
        <v>25</v>
      </c>
      <c r="U14" s="20">
        <f t="shared" si="0"/>
        <v>5</v>
      </c>
      <c r="V14" s="20">
        <f>SUM(N14:U14)</f>
        <v>66</v>
      </c>
      <c r="X14" s="22"/>
    </row>
    <row r="15" spans="2:24" ht="30" customHeight="1" x14ac:dyDescent="0.15">
      <c r="D15" s="27" t="s">
        <v>12</v>
      </c>
      <c r="E15" s="28"/>
      <c r="F15" s="28"/>
      <c r="G15" s="28"/>
      <c r="H15" s="28"/>
      <c r="I15" s="28"/>
      <c r="J15" s="28"/>
      <c r="M15" s="3"/>
    </row>
    <row r="16" spans="2:24" ht="30" customHeight="1" x14ac:dyDescent="0.15">
      <c r="B16" s="14" t="s">
        <v>5</v>
      </c>
      <c r="C16" s="16" t="s">
        <v>15</v>
      </c>
      <c r="D16" s="19" t="s">
        <v>14</v>
      </c>
      <c r="E16" s="16" t="s">
        <v>13</v>
      </c>
      <c r="F16" s="19" t="s">
        <v>0</v>
      </c>
      <c r="G16" s="19" t="s">
        <v>1</v>
      </c>
      <c r="H16" s="19" t="s">
        <v>2</v>
      </c>
      <c r="I16" s="19" t="s">
        <v>3</v>
      </c>
      <c r="J16" s="19" t="s">
        <v>4</v>
      </c>
      <c r="K16" s="19" t="s">
        <v>19</v>
      </c>
    </row>
    <row r="17" spans="2:21" ht="30" customHeight="1" x14ac:dyDescent="0.15">
      <c r="B17" s="19" t="s">
        <v>6</v>
      </c>
      <c r="C17" s="15">
        <v>4</v>
      </c>
      <c r="D17" s="15">
        <v>3</v>
      </c>
      <c r="E17" s="15">
        <v>7</v>
      </c>
      <c r="F17" s="15">
        <v>4</v>
      </c>
      <c r="G17" s="15">
        <v>9</v>
      </c>
      <c r="H17" s="15">
        <v>9</v>
      </c>
      <c r="I17" s="15">
        <v>25</v>
      </c>
      <c r="J17" s="15">
        <v>5</v>
      </c>
      <c r="K17" s="15">
        <f>SUM(C17:J17)</f>
        <v>66</v>
      </c>
    </row>
    <row r="18" spans="2:21" ht="30" customHeight="1" x14ac:dyDescent="0.15"/>
    <row r="19" spans="2:21" ht="30" customHeight="1" x14ac:dyDescent="0.15"/>
    <row r="20" spans="2:21" ht="30" customHeight="1" x14ac:dyDescent="0.15"/>
    <row r="21" spans="2:21" ht="30" customHeight="1" x14ac:dyDescent="0.15"/>
    <row r="22" spans="2:21" ht="30" customHeight="1" x14ac:dyDescent="0.15"/>
    <row r="23" spans="2:21" ht="30" customHeight="1" x14ac:dyDescent="0.15"/>
    <row r="24" spans="2:21" ht="30" customHeight="1" x14ac:dyDescent="0.15"/>
    <row r="25" spans="2:21" ht="30" customHeight="1" x14ac:dyDescent="0.15"/>
    <row r="26" spans="2:21" ht="30" customHeight="1" x14ac:dyDescent="0.15"/>
    <row r="27" spans="2:21" ht="30" customHeight="1" x14ac:dyDescent="0.15"/>
    <row r="28" spans="2:21" ht="30" customHeight="1" x14ac:dyDescent="0.15"/>
    <row r="29" spans="2:21" ht="21" customHeight="1" x14ac:dyDescent="0.15">
      <c r="C29" s="2"/>
      <c r="F29" s="1"/>
    </row>
    <row r="32" spans="2:21" ht="14.25" x14ac:dyDescent="0.15">
      <c r="M32" s="5" t="s">
        <v>11</v>
      </c>
      <c r="N32" s="6" t="s">
        <v>15</v>
      </c>
      <c r="O32" s="5" t="s">
        <v>14</v>
      </c>
      <c r="P32" s="6" t="s">
        <v>13</v>
      </c>
      <c r="Q32" s="5" t="s">
        <v>0</v>
      </c>
      <c r="R32" s="5" t="s">
        <v>1</v>
      </c>
      <c r="S32" s="5" t="s">
        <v>2</v>
      </c>
      <c r="T32" s="5" t="s">
        <v>3</v>
      </c>
      <c r="U32" s="5" t="s">
        <v>4</v>
      </c>
    </row>
    <row r="33" spans="13:21" ht="27" customHeight="1" x14ac:dyDescent="0.15">
      <c r="M33" s="5" t="s">
        <v>16</v>
      </c>
      <c r="N33" s="8">
        <v>3</v>
      </c>
      <c r="O33" s="8">
        <v>3</v>
      </c>
      <c r="P33" s="8">
        <v>7</v>
      </c>
      <c r="Q33" s="8">
        <v>1</v>
      </c>
      <c r="R33" s="8">
        <v>6</v>
      </c>
      <c r="S33" s="8">
        <v>4</v>
      </c>
      <c r="T33" s="8">
        <v>18</v>
      </c>
      <c r="U33" s="8">
        <v>2</v>
      </c>
    </row>
    <row r="34" spans="13:21" ht="27" customHeight="1" x14ac:dyDescent="0.15"/>
    <row r="35" spans="13:21" ht="27" customHeight="1" x14ac:dyDescent="0.15">
      <c r="M35" s="5" t="s">
        <v>11</v>
      </c>
      <c r="N35" s="5" t="s">
        <v>16</v>
      </c>
    </row>
    <row r="36" spans="13:21" ht="27" customHeight="1" x14ac:dyDescent="0.15">
      <c r="M36" s="7" t="s">
        <v>8</v>
      </c>
      <c r="N36" s="8">
        <v>13</v>
      </c>
    </row>
    <row r="37" spans="13:21" ht="27" customHeight="1" x14ac:dyDescent="0.15">
      <c r="M37" s="9" t="s">
        <v>7</v>
      </c>
      <c r="N37" s="8">
        <v>9</v>
      </c>
    </row>
    <row r="38" spans="13:21" ht="27" customHeight="1" x14ac:dyDescent="0.15">
      <c r="M38" s="9" t="s">
        <v>9</v>
      </c>
      <c r="N38" s="8">
        <v>12</v>
      </c>
    </row>
    <row r="39" spans="13:21" ht="27" customHeight="1" x14ac:dyDescent="0.15">
      <c r="M39" s="9" t="s">
        <v>10</v>
      </c>
      <c r="N39" s="8">
        <v>10</v>
      </c>
    </row>
    <row r="40" spans="13:21" ht="27" customHeight="1" x14ac:dyDescent="0.15"/>
    <row r="41" spans="13:21" ht="27" customHeight="1" x14ac:dyDescent="0.15"/>
    <row r="42" spans="13:21" ht="27" customHeight="1" x14ac:dyDescent="0.15"/>
    <row r="43" spans="13:21" ht="27" customHeight="1" x14ac:dyDescent="0.15"/>
    <row r="44" spans="13:21" ht="27" customHeight="1" x14ac:dyDescent="0.15"/>
    <row r="45" spans="13:21" ht="27" customHeight="1" x14ac:dyDescent="0.15"/>
    <row r="46" spans="13:21" ht="27" customHeight="1" x14ac:dyDescent="0.15"/>
  </sheetData>
  <mergeCells count="10">
    <mergeCell ref="B2:V2"/>
    <mergeCell ref="J3:N3"/>
    <mergeCell ref="K6:M6"/>
    <mergeCell ref="D15:J15"/>
    <mergeCell ref="P8:S8"/>
    <mergeCell ref="B8:K8"/>
    <mergeCell ref="B9:K9"/>
    <mergeCell ref="B11:K11"/>
    <mergeCell ref="B12:K12"/>
    <mergeCell ref="B13:K13"/>
  </mergeCells>
  <phoneticPr fontId="1"/>
  <printOptions horizontalCentered="1"/>
  <pageMargins left="0.39370078740157483" right="0.39370078740157483" top="0.78740157480314965" bottom="0.39370078740157483" header="0.31496062992125984" footer="0.31496062992125984"/>
  <pageSetup paperSize="9" scale="7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imi</dc:creator>
  <cp:lastModifiedBy>Owner</cp:lastModifiedBy>
  <cp:lastPrinted>2025-08-25T08:28:41Z</cp:lastPrinted>
  <dcterms:created xsi:type="dcterms:W3CDTF">2025-07-30T09:05:35Z</dcterms:created>
  <dcterms:modified xsi:type="dcterms:W3CDTF">2025-08-25T08:30:43Z</dcterms:modified>
</cp:coreProperties>
</file>